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Maris\OneDrive\Publiskā\Dokumenti-StExpeditus\"/>
    </mc:Choice>
  </mc:AlternateContent>
  <bookViews>
    <workbookView xWindow="0" yWindow="0" windowWidth="19200" windowHeight="7300"/>
  </bookViews>
  <sheets>
    <sheet name="Worksheet" sheetId="1" r:id="rId1"/>
  </sheets>
  <calcPr calcId="999999"/>
</workbook>
</file>

<file path=xl/calcChain.xml><?xml version="1.0" encoding="utf-8"?>
<calcChain xmlns="http://schemas.openxmlformats.org/spreadsheetml/2006/main">
  <c r="O10" i="1" l="1"/>
  <c r="O9" i="1"/>
  <c r="O8" i="1"/>
  <c r="O7" i="1"/>
  <c r="O6" i="1"/>
  <c r="O5" i="1"/>
  <c r="O4" i="1"/>
  <c r="O3" i="1"/>
  <c r="O2" i="1"/>
</calcChain>
</file>

<file path=xl/sharedStrings.xml><?xml version="1.0" encoding="utf-8"?>
<sst xmlns="http://schemas.openxmlformats.org/spreadsheetml/2006/main" count="170" uniqueCount="102">
  <si>
    <t>Nr.p.k.</t>
  </si>
  <si>
    <t>Programma</t>
  </si>
  <si>
    <t>Atlases veids</t>
  </si>
  <si>
    <t>Atklāta konkursa nosaukums</t>
  </si>
  <si>
    <t>Nacionālais projekta partneris</t>
  </si>
  <si>
    <t>Donorvalsts/internacionālais projekta partneris</t>
  </si>
  <si>
    <t>Projekta nr. LV</t>
  </si>
  <si>
    <t>Grace projekta nr.</t>
  </si>
  <si>
    <t>Līguma nr. un datums</t>
  </si>
  <si>
    <t>Projekta nosaukums</t>
  </si>
  <si>
    <t>Līdzfinansējuma saņēmējs</t>
  </si>
  <si>
    <t>Projekta apstiprināšanas datums</t>
  </si>
  <si>
    <t>Projekta sākums</t>
  </si>
  <si>
    <t>Projekta beigas</t>
  </si>
  <si>
    <t>Kopējās attiecināmās izmaksas</t>
  </si>
  <si>
    <t>Grantu finansējums</t>
  </si>
  <si>
    <t>Valsts līdzfinansējums</t>
  </si>
  <si>
    <t>Saņēmēja līdzfinansējums</t>
  </si>
  <si>
    <t>Statuss</t>
  </si>
  <si>
    <t>Projekta mērķis/sagaidāmais rezultāts</t>
  </si>
  <si>
    <t>Īstenošanas vieta</t>
  </si>
  <si>
    <t>Starptautiskā Policijas Sadarbība</t>
  </si>
  <si>
    <t>Iepriekš Noteikts</t>
  </si>
  <si>
    <t>Atbalsts trauksmes celšanas sistēmas izveidei Latvijā</t>
  </si>
  <si>
    <t>-</t>
  </si>
  <si>
    <t>EEZ/KNAB/2020/4</t>
  </si>
  <si>
    <t xml:space="preserve">EEZ/KNAB/2020/4 </t>
  </si>
  <si>
    <t>Korupcijas novēršanas un apkarošanas birojs</t>
  </si>
  <si>
    <t>06.10.2020</t>
  </si>
  <si>
    <t>23/09/2020</t>
  </si>
  <si>
    <t>31/12/2022</t>
  </si>
  <si>
    <t>Apstiprināts</t>
  </si>
  <si>
    <t>Tiešsaites ziņošanas platformas izveide</t>
  </si>
  <si>
    <t>Tiesībsargājošo iestāžu sadarbības veicināšana ekonomisko noziegumu novēršanā un apkarošanā Latvijā</t>
  </si>
  <si>
    <t>EEZ/VID/2020/3</t>
  </si>
  <si>
    <t>Valsts ieņēmumu dienests</t>
  </si>
  <si>
    <t>03.07.2020</t>
  </si>
  <si>
    <t>03/07/2020</t>
  </si>
  <si>
    <t>30/04/2024</t>
  </si>
  <si>
    <t>Paaugstināt ekonomiskās noziedzības apkarošanas un novēršanas efektivitāti Latvijā</t>
  </si>
  <si>
    <t>Klimats un Vide</t>
  </si>
  <si>
    <t>Klimata pārmaiņu politikas integrācija nozaru un reģionālajā politikā</t>
  </si>
  <si>
    <t>LV-CLIMATE-0001</t>
  </si>
  <si>
    <t>04.11.2020. līgums Nr. NFI/INP/01</t>
  </si>
  <si>
    <t>Latvijas Republikas Vides aizsardzības un reģionālās attīstības ministrija</t>
  </si>
  <si>
    <t>04.11.2020</t>
  </si>
  <si>
    <t xml:space="preserve">Uzlabot klimata pārmaiņu politikas plānošanas konsekvenci un atbilstību valstiskā līmenī, kā arī palielināt tās integrāciju nozaru un reģionālajā politikā. </t>
  </si>
  <si>
    <t>Ekonomisko noziegumu novēršana un apkarošana robežšķērsošanas vietā &amp;#8220;Terehova&amp;#8221;</t>
  </si>
  <si>
    <t>EEZ/VID/2020/2</t>
  </si>
  <si>
    <t>EEZ/VID/2020/2 27.07.2020.</t>
  </si>
  <si>
    <t>Ekonomisko noziegumu novēršana un apkarošana robežšķērsošanas vietā "Terehova"</t>
  </si>
  <si>
    <t>08.07.2020</t>
  </si>
  <si>
    <t>08/07/2020</t>
  </si>
  <si>
    <t>31/12/2023</t>
  </si>
  <si>
    <t xml:space="preserve">Izveidot efektīvu un iedarbīgu muitas kontroles sistēmu. </t>
  </si>
  <si>
    <t>Atbalsts Valsts policijai ekonomisko noziegumu izmeklēšanas paātrināšanai un kvalitātes uzlabošanai Latvijā</t>
  </si>
  <si>
    <t>EEZ/VP/2020/1</t>
  </si>
  <si>
    <t>EEZ/VP/2020/1 02.07.2020</t>
  </si>
  <si>
    <t>Valsts policija</t>
  </si>
  <si>
    <t>02.07.2020</t>
  </si>
  <si>
    <t>30/06/2020</t>
  </si>
  <si>
    <t>Ātrāka un kvalitatīvāka aizdomās turēto un cietušo noskaidrošana ekonomisko noziegumu izmeklēšanā.</t>
  </si>
  <si>
    <t>Pētniecība un Izglītība</t>
  </si>
  <si>
    <t>Inovāciju centra izveidošana Daugavpilī</t>
  </si>
  <si>
    <t xml:space="preserve">NFI/IC/VIAA/2020/4 </t>
  </si>
  <si>
    <t>Nr.9.-20.2.2.1/4, 14.08.2020.</t>
  </si>
  <si>
    <t>“Inovāciju centra izveidošana Daugavpilī”</t>
  </si>
  <si>
    <t>Daugavpils pilsētas dome</t>
  </si>
  <si>
    <t>14.08.2020</t>
  </si>
  <si>
    <t>01/10/2020</t>
  </si>
  <si>
    <t>29/09/2023</t>
  </si>
  <si>
    <t>Projekta mērķis ir veicināt zināšanu attīstību un izglītojamo karjeras izvēli STEM un uzņēmējdarbības jomā, izstrādājot un īstenojot izglītojošas programmas, interaktīvas tematiskās nodarbības, koprades telpas un citus interaktīvus pasākumus pedagogiem un izglītojamiem Daugavpils inovāciju centrā.</t>
  </si>
  <si>
    <t>Latgale</t>
  </si>
  <si>
    <t>Inovācijas centra izveidošana Cēsīs</t>
  </si>
  <si>
    <t>Projekts Nr.NFI/IC/VIAA/2020/3</t>
  </si>
  <si>
    <t>Nr.9.-20.2.2.1/3, 10.08.2020.</t>
  </si>
  <si>
    <t>“Inovācijas centra izveidošana Cēsīs”</t>
  </si>
  <si>
    <t>Cēsu novada pašvaldība</t>
  </si>
  <si>
    <t>10.08.2020</t>
  </si>
  <si>
    <t>10/08/2020</t>
  </si>
  <si>
    <t>09/08/2023</t>
  </si>
  <si>
    <t>Projekta mērķis ir veicināt zināšanu attīstību un izglītojamo karjeras izvēli STEM jomā, divpusējā sadarbībā, izveidojot inovācijas centru Cēsīs, kurā izglītojamiem, pedagogiem un pirmsskolas vecuma bērniem ar vecākiem tiek izstrādātas un īstenotas izglītojošas programmas, darbnīcas, koprades telpas, koprades laboratorijas un citi interaktīvi pasākumi STEM jomā.</t>
  </si>
  <si>
    <t>Vidzeme</t>
  </si>
  <si>
    <t>Inovāciju centra attīstība Liepājas pilsētā</t>
  </si>
  <si>
    <t xml:space="preserve">NFI/IC/VIAA/2020/2 </t>
  </si>
  <si>
    <t>9.-20.2.2.1/1, 23.07.2020.</t>
  </si>
  <si>
    <t>“Inovāciju centra attīstība Liepājā”</t>
  </si>
  <si>
    <t>Liepājas pilsētas pašvaldības iestāde “Liepājas pilsētas Izglītības pārvalde”</t>
  </si>
  <si>
    <t>23.07.2020</t>
  </si>
  <si>
    <t>27/07/2020</t>
  </si>
  <si>
    <t>26/07/2023</t>
  </si>
  <si>
    <t>Projekta mērķis ir veicināt zināšanu attīstību un izglītojamo karjeras izvēli STEM un vides zinātņu jomā, izveidojot inovācijas centru Liepājā sadarbībā ar Latvijas un Norvēģijas sadarbības partneriem.</t>
  </si>
  <si>
    <t>Kurzeme</t>
  </si>
  <si>
    <t>Inovācijas centra izveidošana Ventspilī</t>
  </si>
  <si>
    <t>NFI//IC/VIAA/2020/1</t>
  </si>
  <si>
    <t>Nr. 9.-20.2.2.1/2, 24.07.2020.</t>
  </si>
  <si>
    <t>“Inovācijas centra izveidošana Ventspilī”</t>
  </si>
  <si>
    <t>Ventspils pilsētas pašvaldības iestāde “Ventspils Digitālais centrs”</t>
  </si>
  <si>
    <t>24.07.2020</t>
  </si>
  <si>
    <t>24/07/2020</t>
  </si>
  <si>
    <t>23/07/2023</t>
  </si>
  <si>
    <t>Projekta mērķis ir veicināt zināšanu attīstību un izglītojamo karjeras izvēli STEM (zinātne, tehnoloģijas, inženierzinātnes un matemātika), dabaszinātņu un informācijas tehnoloģiju (IT) jomās, kā arī sadarbībā ar Bergenas zinātnes centru “VilVite” (Norvēģija) izveidot Inovāciju centru Ventspilī, izstrādāt un īstenot izglītojošās programmas un citus izglītojošus un interaktīvus pasākumus, piemēram, tehniski radošās darbnīcas, zinātnes šovus.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</si>
</sst>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ont>
    <font>
      <b/>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applyAlignment="1">
      <alignment wrapText="1"/>
    </xf>
  </cellXfs>
  <cellStyles count="1">
    <cellStyle name="Parast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tabSelected="1" workbookViewId="0"/>
  </sheetViews>
  <sheetFormatPr defaultRowHeight="14.5" x14ac:dyDescent="0.35"/>
  <cols>
    <col min="1" max="1" width="10" style="1" customWidth="1"/>
    <col min="2" max="19" width="15" style="1" customWidth="1"/>
    <col min="20" max="20" width="35" style="1" customWidth="1"/>
    <col min="21" max="21" width="15" style="1" customWidth="1"/>
  </cols>
  <sheetData>
    <row r="1" spans="1:21" ht="38"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row>
    <row r="2" spans="1:21" ht="72.5" x14ac:dyDescent="0.35">
      <c r="A2" s="1">
        <v>1</v>
      </c>
      <c r="B2" s="1" t="s">
        <v>21</v>
      </c>
      <c r="C2" s="1" t="s">
        <v>22</v>
      </c>
      <c r="D2" s="1" t="s">
        <v>23</v>
      </c>
      <c r="E2" s="1" t="s">
        <v>24</v>
      </c>
      <c r="F2" s="1" t="s">
        <v>24</v>
      </c>
      <c r="G2" s="1" t="s">
        <v>25</v>
      </c>
      <c r="H2" s="1" t="s">
        <v>24</v>
      </c>
      <c r="I2" s="1" t="s">
        <v>26</v>
      </c>
      <c r="J2" s="1" t="s">
        <v>23</v>
      </c>
      <c r="K2" s="1" t="s">
        <v>27</v>
      </c>
      <c r="L2" s="1" t="s">
        <v>28</v>
      </c>
      <c r="M2" s="1" t="s">
        <v>29</v>
      </c>
      <c r="N2" s="1" t="s">
        <v>30</v>
      </c>
      <c r="O2" s="1">
        <f t="shared" ref="O2:O10" si="0">SUM(P2, Q2, R2)</f>
        <v>650000</v>
      </c>
      <c r="P2" s="1">
        <v>552500</v>
      </c>
      <c r="Q2" s="1">
        <v>97500</v>
      </c>
      <c r="R2" s="1" t="s">
        <v>24</v>
      </c>
      <c r="S2" s="1" t="s">
        <v>31</v>
      </c>
      <c r="T2" s="1" t="s">
        <v>32</v>
      </c>
      <c r="U2" s="1" t="s">
        <v>24</v>
      </c>
    </row>
    <row r="3" spans="1:21" ht="130.5" x14ac:dyDescent="0.35">
      <c r="A3" s="1">
        <v>2</v>
      </c>
      <c r="B3" s="1" t="s">
        <v>21</v>
      </c>
      <c r="C3" s="1" t="s">
        <v>22</v>
      </c>
      <c r="D3" s="1" t="s">
        <v>33</v>
      </c>
      <c r="E3" s="1" t="s">
        <v>24</v>
      </c>
      <c r="F3" s="1" t="s">
        <v>24</v>
      </c>
      <c r="G3" s="1" t="s">
        <v>34</v>
      </c>
      <c r="H3" s="1" t="s">
        <v>24</v>
      </c>
      <c r="I3" s="1" t="s">
        <v>24</v>
      </c>
      <c r="J3" s="1" t="s">
        <v>33</v>
      </c>
      <c r="K3" s="1" t="s">
        <v>35</v>
      </c>
      <c r="L3" s="1" t="s">
        <v>36</v>
      </c>
      <c r="M3" s="1" t="s">
        <v>37</v>
      </c>
      <c r="N3" s="1" t="s">
        <v>38</v>
      </c>
      <c r="O3" s="1">
        <f t="shared" si="0"/>
        <v>2197000</v>
      </c>
      <c r="P3" s="1">
        <v>1867450</v>
      </c>
      <c r="Q3" s="1">
        <v>329550</v>
      </c>
      <c r="R3" s="1" t="s">
        <v>24</v>
      </c>
      <c r="S3" s="1" t="s">
        <v>31</v>
      </c>
      <c r="T3" s="1" t="s">
        <v>39</v>
      </c>
      <c r="U3" s="1" t="s">
        <v>24</v>
      </c>
    </row>
    <row r="4" spans="1:21" ht="101.5" x14ac:dyDescent="0.35">
      <c r="A4" s="1">
        <v>3</v>
      </c>
      <c r="B4" s="1" t="s">
        <v>40</v>
      </c>
      <c r="C4" s="1" t="s">
        <v>22</v>
      </c>
      <c r="D4" s="1" t="s">
        <v>41</v>
      </c>
      <c r="E4" s="1" t="s">
        <v>24</v>
      </c>
      <c r="F4" s="1" t="s">
        <v>24</v>
      </c>
      <c r="G4" s="1" t="s">
        <v>42</v>
      </c>
      <c r="H4" s="1" t="s">
        <v>24</v>
      </c>
      <c r="I4" s="1" t="s">
        <v>43</v>
      </c>
      <c r="J4" s="1" t="s">
        <v>41</v>
      </c>
      <c r="K4" s="1" t="s">
        <v>44</v>
      </c>
      <c r="L4" s="1" t="s">
        <v>45</v>
      </c>
      <c r="M4" s="1" t="s">
        <v>24</v>
      </c>
      <c r="N4" s="1" t="s">
        <v>24</v>
      </c>
      <c r="O4" s="1">
        <f t="shared" si="0"/>
        <v>2182278</v>
      </c>
      <c r="P4" s="1">
        <v>1854936</v>
      </c>
      <c r="Q4" s="1">
        <v>327342</v>
      </c>
      <c r="R4" s="1" t="s">
        <v>24</v>
      </c>
      <c r="S4" s="1" t="s">
        <v>31</v>
      </c>
      <c r="T4" s="1" t="s">
        <v>46</v>
      </c>
      <c r="U4" s="1" t="s">
        <v>24</v>
      </c>
    </row>
    <row r="5" spans="1:21" ht="116" x14ac:dyDescent="0.35">
      <c r="A5" s="1">
        <v>4</v>
      </c>
      <c r="B5" s="1" t="s">
        <v>21</v>
      </c>
      <c r="C5" s="1" t="s">
        <v>22</v>
      </c>
      <c r="D5" s="1" t="s">
        <v>47</v>
      </c>
      <c r="E5" s="1" t="s">
        <v>24</v>
      </c>
      <c r="F5" s="1" t="s">
        <v>24</v>
      </c>
      <c r="G5" s="1" t="s">
        <v>48</v>
      </c>
      <c r="H5" s="1" t="s">
        <v>24</v>
      </c>
      <c r="I5" s="1" t="s">
        <v>49</v>
      </c>
      <c r="J5" s="1" t="s">
        <v>50</v>
      </c>
      <c r="K5" s="1" t="s">
        <v>35</v>
      </c>
      <c r="L5" s="1" t="s">
        <v>51</v>
      </c>
      <c r="M5" s="1" t="s">
        <v>52</v>
      </c>
      <c r="N5" s="1" t="s">
        <v>53</v>
      </c>
      <c r="O5" s="1">
        <f t="shared" si="0"/>
        <v>2585935</v>
      </c>
      <c r="P5" s="1">
        <v>2198044.75</v>
      </c>
      <c r="Q5" s="1">
        <v>387890.25</v>
      </c>
      <c r="R5" s="1" t="s">
        <v>24</v>
      </c>
      <c r="S5" s="1" t="s">
        <v>31</v>
      </c>
      <c r="T5" s="1" t="s">
        <v>54</v>
      </c>
      <c r="U5" s="1" t="s">
        <v>24</v>
      </c>
    </row>
    <row r="6" spans="1:21" ht="130.5" x14ac:dyDescent="0.35">
      <c r="A6" s="1">
        <v>5</v>
      </c>
      <c r="B6" s="1" t="s">
        <v>21</v>
      </c>
      <c r="C6" s="1" t="s">
        <v>22</v>
      </c>
      <c r="D6" s="1" t="s">
        <v>55</v>
      </c>
      <c r="E6" s="1" t="s">
        <v>24</v>
      </c>
      <c r="F6" s="1" t="s">
        <v>24</v>
      </c>
      <c r="G6" s="1" t="s">
        <v>56</v>
      </c>
      <c r="H6" s="1" t="s">
        <v>24</v>
      </c>
      <c r="I6" s="1" t="s">
        <v>57</v>
      </c>
      <c r="J6" s="1" t="s">
        <v>55</v>
      </c>
      <c r="K6" s="1" t="s">
        <v>58</v>
      </c>
      <c r="L6" s="1" t="s">
        <v>59</v>
      </c>
      <c r="M6" s="1" t="s">
        <v>60</v>
      </c>
      <c r="N6" s="1" t="s">
        <v>38</v>
      </c>
      <c r="O6" s="1">
        <f t="shared" si="0"/>
        <v>8389124</v>
      </c>
      <c r="P6" s="1">
        <v>7130756</v>
      </c>
      <c r="Q6" s="1">
        <v>1258368</v>
      </c>
      <c r="R6" s="1" t="s">
        <v>24</v>
      </c>
      <c r="S6" s="1" t="s">
        <v>31</v>
      </c>
      <c r="T6" s="1" t="s">
        <v>61</v>
      </c>
      <c r="U6" s="1" t="s">
        <v>24</v>
      </c>
    </row>
    <row r="7" spans="1:21" ht="130.5" x14ac:dyDescent="0.35">
      <c r="A7" s="1">
        <v>6</v>
      </c>
      <c r="B7" s="1" t="s">
        <v>62</v>
      </c>
      <c r="C7" s="1" t="s">
        <v>22</v>
      </c>
      <c r="D7" s="1" t="s">
        <v>63</v>
      </c>
      <c r="E7" s="1" t="s">
        <v>24</v>
      </c>
      <c r="F7" s="1" t="s">
        <v>24</v>
      </c>
      <c r="G7" s="1" t="s">
        <v>64</v>
      </c>
      <c r="H7" s="1" t="s">
        <v>24</v>
      </c>
      <c r="I7" s="1" t="s">
        <v>65</v>
      </c>
      <c r="J7" s="1" t="s">
        <v>66</v>
      </c>
      <c r="K7" s="1" t="s">
        <v>67</v>
      </c>
      <c r="L7" s="1" t="s">
        <v>68</v>
      </c>
      <c r="M7" s="1" t="s">
        <v>69</v>
      </c>
      <c r="N7" s="1" t="s">
        <v>70</v>
      </c>
      <c r="O7" s="1">
        <f t="shared" si="0"/>
        <v>2011605</v>
      </c>
      <c r="P7" s="1">
        <v>1538877.4</v>
      </c>
      <c r="Q7" s="1">
        <v>271566.59999999998</v>
      </c>
      <c r="R7" s="1">
        <v>201161</v>
      </c>
      <c r="S7" s="1" t="s">
        <v>31</v>
      </c>
      <c r="T7" s="1" t="s">
        <v>71</v>
      </c>
      <c r="U7" s="1" t="s">
        <v>72</v>
      </c>
    </row>
    <row r="8" spans="1:21" ht="145" x14ac:dyDescent="0.35">
      <c r="A8" s="1">
        <v>7</v>
      </c>
      <c r="B8" s="1" t="s">
        <v>62</v>
      </c>
      <c r="C8" s="1" t="s">
        <v>22</v>
      </c>
      <c r="D8" s="1" t="s">
        <v>73</v>
      </c>
      <c r="E8" s="1" t="s">
        <v>24</v>
      </c>
      <c r="F8" s="1" t="s">
        <v>24</v>
      </c>
      <c r="G8" s="1" t="s">
        <v>74</v>
      </c>
      <c r="H8" s="1" t="s">
        <v>24</v>
      </c>
      <c r="I8" s="1" t="s">
        <v>75</v>
      </c>
      <c r="J8" s="1" t="s">
        <v>76</v>
      </c>
      <c r="K8" s="1" t="s">
        <v>77</v>
      </c>
      <c r="L8" s="1" t="s">
        <v>78</v>
      </c>
      <c r="M8" s="1" t="s">
        <v>79</v>
      </c>
      <c r="N8" s="1" t="s">
        <v>80</v>
      </c>
      <c r="O8" s="1">
        <f t="shared" si="0"/>
        <v>2146856</v>
      </c>
      <c r="P8" s="1">
        <v>1642346.2</v>
      </c>
      <c r="Q8" s="1">
        <v>289825.8</v>
      </c>
      <c r="R8" s="1">
        <v>214684</v>
      </c>
      <c r="S8" s="1" t="s">
        <v>31</v>
      </c>
      <c r="T8" s="1" t="s">
        <v>81</v>
      </c>
      <c r="U8" s="1" t="s">
        <v>82</v>
      </c>
    </row>
    <row r="9" spans="1:21" ht="87" x14ac:dyDescent="0.35">
      <c r="A9" s="1">
        <v>8</v>
      </c>
      <c r="B9" s="1" t="s">
        <v>62</v>
      </c>
      <c r="C9" s="1" t="s">
        <v>22</v>
      </c>
      <c r="D9" s="1" t="s">
        <v>83</v>
      </c>
      <c r="E9" s="1" t="s">
        <v>24</v>
      </c>
      <c r="F9" s="1" t="s">
        <v>24</v>
      </c>
      <c r="G9" s="1" t="s">
        <v>84</v>
      </c>
      <c r="H9" s="1" t="s">
        <v>24</v>
      </c>
      <c r="I9" s="1" t="s">
        <v>85</v>
      </c>
      <c r="J9" s="1" t="s">
        <v>86</v>
      </c>
      <c r="K9" s="1" t="s">
        <v>87</v>
      </c>
      <c r="L9" s="1" t="s">
        <v>88</v>
      </c>
      <c r="M9" s="1" t="s">
        <v>89</v>
      </c>
      <c r="N9" s="1" t="s">
        <v>90</v>
      </c>
      <c r="O9" s="1">
        <f t="shared" si="0"/>
        <v>986049</v>
      </c>
      <c r="P9" s="1">
        <v>754327.4</v>
      </c>
      <c r="Q9" s="1">
        <v>133116.6</v>
      </c>
      <c r="R9" s="1">
        <v>98605</v>
      </c>
      <c r="S9" s="1" t="s">
        <v>31</v>
      </c>
      <c r="T9" s="1" t="s">
        <v>91</v>
      </c>
      <c r="U9" s="1" t="s">
        <v>92</v>
      </c>
    </row>
    <row r="10" spans="1:21" ht="188.5" x14ac:dyDescent="0.35">
      <c r="A10" s="1">
        <v>9</v>
      </c>
      <c r="B10" s="1" t="s">
        <v>62</v>
      </c>
      <c r="C10" s="1" t="s">
        <v>22</v>
      </c>
      <c r="D10" s="1" t="s">
        <v>93</v>
      </c>
      <c r="E10" s="1" t="s">
        <v>24</v>
      </c>
      <c r="F10" s="1" t="s">
        <v>24</v>
      </c>
      <c r="G10" s="1" t="s">
        <v>94</v>
      </c>
      <c r="H10" s="1" t="s">
        <v>24</v>
      </c>
      <c r="I10" s="1" t="s">
        <v>95</v>
      </c>
      <c r="J10" s="1" t="s">
        <v>96</v>
      </c>
      <c r="K10" s="1" t="s">
        <v>97</v>
      </c>
      <c r="L10" s="1" t="s">
        <v>98</v>
      </c>
      <c r="M10" s="1" t="s">
        <v>99</v>
      </c>
      <c r="N10" s="1" t="s">
        <v>100</v>
      </c>
      <c r="O10" s="1">
        <f t="shared" si="0"/>
        <v>2011676</v>
      </c>
      <c r="P10" s="1">
        <v>1538931.8</v>
      </c>
      <c r="Q10" s="1">
        <v>271576.2</v>
      </c>
      <c r="R10" s="1">
        <v>201168</v>
      </c>
      <c r="S10" s="1" t="s">
        <v>31</v>
      </c>
      <c r="T10" s="1" t="s">
        <v>101</v>
      </c>
      <c r="U10" s="1" t="s">
        <v>92</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Approved projects of the EEA/Norwegian Financial Mechanisms</dc:title>
  <dc:subject/>
  <dc:creator>Ministry of finance</dc:creator>
  <cp:keywords/>
  <dc:description/>
  <cp:lastModifiedBy>Maris Liopa</cp:lastModifiedBy>
  <dcterms:created xsi:type="dcterms:W3CDTF">2020-11-19T19:18:57Z</dcterms:created>
  <dcterms:modified xsi:type="dcterms:W3CDTF">2020-11-19T19:19:49Z</dcterms:modified>
  <cp:category/>
</cp:coreProperties>
</file>